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030" windowHeight="80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G196" s="1"/>
  <c r="F13"/>
  <c r="F24" s="1"/>
  <c r="F196" s="1"/>
  <c r="H196" l="1"/>
  <c r="J196"/>
  <c r="L196"/>
</calcChain>
</file>

<file path=xl/sharedStrings.xml><?xml version="1.0" encoding="utf-8"?>
<sst xmlns="http://schemas.openxmlformats.org/spreadsheetml/2006/main" count="238" uniqueCount="65">
  <si>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</si>
  <si>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</si>
  <si>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</si>
  <si>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</si>
  <si>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</si>
  <si>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</si>
  <si>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</si>
  <si>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</si>
  <si>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</si>
  <si>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</si>
  <si>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</si>
  <si>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</si>
  <si>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</si>
  <si>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</si>
  <si>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</si>
  <si>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</si>
  <si>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</si>
  <si>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</si>
  <si>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</si>
  <si>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</si>
  <si>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</si>
  <si>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</si>
  <si>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</si>
  <si>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</si>
  <si>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</si>
  <si>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</si>
  <si>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</si>
  <si>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</si>
  <si>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</si>
  <si>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</si>
  <si>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</si>
  <si>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</si>
  <si>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</si>
  <si>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</si>
  <si>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</si>
  <si>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</si>
  <si>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</si>
  <si>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</si>
  <si>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</si>
  <si>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СОШ 7</t>
  </si>
  <si>
    <t>Толмачев А.Ю.</t>
  </si>
  <si>
    <t>хлеб пшеничный</t>
  </si>
  <si>
    <t>масло сливочное</t>
  </si>
  <si>
    <t>чай с сахаром</t>
  </si>
  <si>
    <t>омлет натуральный</t>
  </si>
  <si>
    <t>икра кабачковая</t>
  </si>
  <si>
    <t>кофейный напиток с молоком</t>
  </si>
  <si>
    <t xml:space="preserve">чай с лимоном </t>
  </si>
  <si>
    <t>каша жидкая молочная из кукурузной крупы</t>
  </si>
  <si>
    <t>какао с молоком</t>
  </si>
  <si>
    <t>каша жидкая молочная из манной крупы</t>
  </si>
  <si>
    <t>Хлеб целебный йодообогащенный</t>
  </si>
  <si>
    <t>Фрукты свежие по  сезону (яблоко)</t>
  </si>
  <si>
    <t>Шницель из мяса говядины,гарнир рагу из овощей</t>
  </si>
  <si>
    <t>268/143</t>
  </si>
  <si>
    <t>мяса птицы- бройлера,тушеная в соусе красном основном,каша рассыпчатая пшеничная</t>
  </si>
  <si>
    <t>290/7/302/2015</t>
  </si>
  <si>
    <t>Фрукты свежие по сезону (яблоко)</t>
  </si>
  <si>
    <t>рыба с/м "Минтай" припущенная, гарнир из крупы ячневой</t>
  </si>
  <si>
    <t>227/302/2015</t>
  </si>
  <si>
    <t>сыр Российский</t>
  </si>
  <si>
    <t>Шницель из мяса говядины,гарнир макаронные изделия отварные с маслом</t>
  </si>
  <si>
    <t>268/202/ 203</t>
  </si>
  <si>
    <t>КОТЛЕТЫ ИЗ ПТИЦЫ,гарнир из крупы гречневой</t>
  </si>
  <si>
    <t>322/171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</si>
</sst>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15.45</v>
      </c>
      <c r="H6" s="40">
        <v>25.5</v>
      </c>
      <c r="I6" s="40">
        <v>2.4</v>
      </c>
      <c r="J6" s="40">
        <v>257.14999999999998</v>
      </c>
      <c r="K6" s="41">
        <v>210</v>
      </c>
      <c r="L6" s="40">
        <v>47.09</v>
      </c>
    </row>
    <row r="7" spans="1:12" ht="15">
      <c r="A7" s="23"/>
      <c r="B7" s="15"/>
      <c r="C7" s="11"/>
      <c r="D7" s="6"/>
      <c r="E7" s="42" t="s">
        <v>45</v>
      </c>
      <c r="F7" s="43">
        <v>60</v>
      </c>
      <c r="G7" s="43">
        <v>0.72</v>
      </c>
      <c r="H7" s="43">
        <v>2.83</v>
      </c>
      <c r="I7" s="43">
        <v>4.63</v>
      </c>
      <c r="J7" s="43">
        <v>46.8</v>
      </c>
      <c r="K7" s="44"/>
      <c r="L7" s="43">
        <v>10.71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3.17</v>
      </c>
      <c r="H8" s="43">
        <v>2.68</v>
      </c>
      <c r="I8" s="43">
        <v>15.9</v>
      </c>
      <c r="J8" s="43">
        <v>100.6</v>
      </c>
      <c r="K8" s="44">
        <v>379</v>
      </c>
      <c r="L8" s="43">
        <v>12.75</v>
      </c>
    </row>
    <row r="9" spans="1:12" ht="15">
      <c r="A9" s="23"/>
      <c r="B9" s="15"/>
      <c r="C9" s="11"/>
      <c r="D9" s="7" t="s">
        <v>23</v>
      </c>
      <c r="E9" s="42" t="s">
        <v>51</v>
      </c>
      <c r="F9" s="43">
        <v>30</v>
      </c>
      <c r="G9" s="43">
        <v>1.85</v>
      </c>
      <c r="H9" s="43">
        <v>0.65</v>
      </c>
      <c r="I9" s="43">
        <v>12.56</v>
      </c>
      <c r="J9" s="43">
        <v>64.33</v>
      </c>
      <c r="K9" s="44"/>
      <c r="L9" s="43">
        <v>1.98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140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11.9</v>
      </c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9.9600000000000009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22.069999999999997</v>
      </c>
      <c r="H13" s="19">
        <f t="shared" si="0"/>
        <v>39.709999999999994</v>
      </c>
      <c r="I13" s="19">
        <f t="shared" si="0"/>
        <v>55.220000000000006</v>
      </c>
      <c r="J13" s="19">
        <f t="shared" si="0"/>
        <v>628.87999999999988</v>
      </c>
      <c r="K13" s="25"/>
      <c r="L13" s="19">
        <f t="shared" ref="L13" si="1">SUM(L6:L12)</f>
        <v>94.390000000000015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22.069999999999997</v>
      </c>
      <c r="H24" s="32">
        <f t="shared" si="4"/>
        <v>39.709999999999994</v>
      </c>
      <c r="I24" s="32">
        <f t="shared" si="4"/>
        <v>55.220000000000006</v>
      </c>
      <c r="J24" s="32">
        <f t="shared" si="4"/>
        <v>628.87999999999988</v>
      </c>
      <c r="K24" s="32"/>
      <c r="L24" s="32">
        <f t="shared" ref="L24" si="5">L13+L23</f>
        <v>94.390000000000015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300</v>
      </c>
      <c r="G25" s="40">
        <v>19.513000000000002</v>
      </c>
      <c r="H25" s="40">
        <v>31.31</v>
      </c>
      <c r="I25" s="40">
        <v>27.77</v>
      </c>
      <c r="J25" s="40">
        <v>482</v>
      </c>
      <c r="K25" s="41" t="s">
        <v>54</v>
      </c>
      <c r="L25" s="40">
        <v>71.709999999999994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215</v>
      </c>
      <c r="G27" s="43">
        <v>0.2</v>
      </c>
      <c r="H27" s="43">
        <v>0</v>
      </c>
      <c r="I27" s="43">
        <v>13.4</v>
      </c>
      <c r="J27" s="43">
        <v>52</v>
      </c>
      <c r="K27" s="44">
        <v>376</v>
      </c>
      <c r="L27" s="43">
        <v>1.65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2.4700000000000002</v>
      </c>
      <c r="H28" s="43">
        <v>0.87</v>
      </c>
      <c r="I28" s="43">
        <v>16.75</v>
      </c>
      <c r="J28" s="43">
        <v>85.77</v>
      </c>
      <c r="K28" s="44"/>
      <c r="L28" s="43">
        <v>2.48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42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14</v>
      </c>
      <c r="L30" s="43">
        <v>9.9600000000000009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22.262999999999998</v>
      </c>
      <c r="H32" s="19">
        <f t="shared" ref="H32" si="7">SUM(H25:H31)</f>
        <v>39.43</v>
      </c>
      <c r="I32" s="19">
        <f t="shared" ref="I32" si="8">SUM(I25:I31)</f>
        <v>58.050000000000004</v>
      </c>
      <c r="J32" s="19">
        <f t="shared" ref="J32:L32" si="9">SUM(J25:J31)</f>
        <v>685.77</v>
      </c>
      <c r="K32" s="25"/>
      <c r="L32" s="19">
        <f t="shared" si="9"/>
        <v>85.800000000000011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565</v>
      </c>
      <c r="G43" s="32">
        <f t="shared" ref="G43" si="14">G32+G42</f>
        <v>22.262999999999998</v>
      </c>
      <c r="H43" s="32">
        <f t="shared" ref="H43" si="15">H32+H42</f>
        <v>39.43</v>
      </c>
      <c r="I43" s="32">
        <f t="shared" ref="I43" si="16">I32+I42</f>
        <v>58.050000000000004</v>
      </c>
      <c r="J43" s="32">
        <f t="shared" ref="J43:L43" si="17">J32+J42</f>
        <v>685.77</v>
      </c>
      <c r="K43" s="32"/>
      <c r="L43" s="32">
        <f t="shared" si="17"/>
        <v>85.800000000000011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350</v>
      </c>
      <c r="G44" s="40">
        <v>23.36</v>
      </c>
      <c r="H44" s="40">
        <v>17.2</v>
      </c>
      <c r="I44" s="40">
        <v>60.31</v>
      </c>
      <c r="J44" s="40">
        <v>511.8</v>
      </c>
      <c r="K44" s="41" t="s">
        <v>56</v>
      </c>
      <c r="L44" s="40">
        <v>58.53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222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3.05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>
        <v>2.48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42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9.9600000000000009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622</v>
      </c>
      <c r="G51" s="19">
        <f t="shared" ref="G51" si="18">SUM(G44:G50)</f>
        <v>26.039999999999996</v>
      </c>
      <c r="H51" s="19">
        <f t="shared" ref="H51" si="19">SUM(H44:H50)</f>
        <v>25.34</v>
      </c>
      <c r="I51" s="19">
        <f t="shared" ref="I51" si="20">SUM(I44:I50)</f>
        <v>92.39</v>
      </c>
      <c r="J51" s="19">
        <f t="shared" ref="J51:L51" si="21">SUM(J44:J50)</f>
        <v>725.56999999999994</v>
      </c>
      <c r="K51" s="25"/>
      <c r="L51" s="19">
        <f t="shared" si="21"/>
        <v>74.02000000000001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622</v>
      </c>
      <c r="G62" s="32">
        <f t="shared" ref="G62" si="26">G51+G61</f>
        <v>26.039999999999996</v>
      </c>
      <c r="H62" s="32">
        <f t="shared" ref="H62" si="27">H51+H61</f>
        <v>25.34</v>
      </c>
      <c r="I62" s="32">
        <f t="shared" ref="I62" si="28">I51+I61</f>
        <v>92.39</v>
      </c>
      <c r="J62" s="32">
        <f t="shared" ref="J62:L62" si="29">J51+J61</f>
        <v>725.56999999999994</v>
      </c>
      <c r="K62" s="32"/>
      <c r="L62" s="32">
        <f t="shared" si="29"/>
        <v>74.02000000000001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206.2</v>
      </c>
      <c r="G63" s="40">
        <v>5.43</v>
      </c>
      <c r="H63" s="40">
        <v>5.23</v>
      </c>
      <c r="I63" s="40">
        <v>33.380000000000003</v>
      </c>
      <c r="J63" s="40">
        <v>193</v>
      </c>
      <c r="K63" s="41">
        <v>199</v>
      </c>
      <c r="L63" s="40">
        <v>17.41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13.85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1.85</v>
      </c>
      <c r="H66" s="43">
        <v>0.65</v>
      </c>
      <c r="I66" s="43">
        <v>12.56</v>
      </c>
      <c r="J66" s="43">
        <v>64.33</v>
      </c>
      <c r="K66" s="44"/>
      <c r="L66" s="43">
        <v>1.86</v>
      </c>
    </row>
    <row r="67" spans="1:12" ht="15">
      <c r="A67" s="23"/>
      <c r="B67" s="15"/>
      <c r="C67" s="11"/>
      <c r="D67" s="7" t="s">
        <v>24</v>
      </c>
      <c r="E67" s="42" t="s">
        <v>57</v>
      </c>
      <c r="F67" s="43">
        <v>140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11.9</v>
      </c>
    </row>
    <row r="68" spans="1:12" ht="15">
      <c r="A68" s="23"/>
      <c r="B68" s="15"/>
      <c r="C68" s="11"/>
      <c r="D68" s="6"/>
      <c r="E68" s="42" t="s">
        <v>42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>
        <v>9.9600000000000009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586.20000000000005</v>
      </c>
      <c r="G70" s="19">
        <f t="shared" ref="G70" si="30">SUM(G63:G69)</f>
        <v>12.24</v>
      </c>
      <c r="H70" s="19">
        <f t="shared" ref="H70" si="31">SUM(H63:H69)</f>
        <v>17.47</v>
      </c>
      <c r="I70" s="19">
        <f t="shared" ref="I70" si="32">SUM(I63:I69)</f>
        <v>83.25</v>
      </c>
      <c r="J70" s="19">
        <f t="shared" ref="J70:L70" si="33">SUM(J63:J69)</f>
        <v>535.93000000000006</v>
      </c>
      <c r="K70" s="25"/>
      <c r="L70" s="19">
        <f t="shared" si="33"/>
        <v>54.98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586.20000000000005</v>
      </c>
      <c r="G81" s="32">
        <f t="shared" ref="G81" si="38">G70+G80</f>
        <v>12.24</v>
      </c>
      <c r="H81" s="32">
        <f t="shared" ref="H81" si="39">H70+H80</f>
        <v>17.47</v>
      </c>
      <c r="I81" s="32">
        <f t="shared" ref="I81" si="40">I70+I80</f>
        <v>83.25</v>
      </c>
      <c r="J81" s="32">
        <f t="shared" ref="J81:L81" si="41">J70+J80</f>
        <v>535.93000000000006</v>
      </c>
      <c r="K81" s="32"/>
      <c r="L81" s="32">
        <f t="shared" si="41"/>
        <v>54.98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300</v>
      </c>
      <c r="G82" s="40">
        <v>18.28</v>
      </c>
      <c r="H82" s="40">
        <v>13.91</v>
      </c>
      <c r="I82" s="40">
        <v>101.44</v>
      </c>
      <c r="J82" s="40">
        <v>371.96</v>
      </c>
      <c r="K82" s="41" t="s">
        <v>59</v>
      </c>
      <c r="L82" s="40">
        <v>66.319999999999993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215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1.65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>
        <v>2.48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42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9.9600000000000009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21.029999999999998</v>
      </c>
      <c r="H89" s="19">
        <f t="shared" ref="H89" si="43">SUM(H82:H88)</f>
        <v>22.03</v>
      </c>
      <c r="I89" s="19">
        <f t="shared" ref="I89" si="44">SUM(I82:I88)</f>
        <v>131.72</v>
      </c>
      <c r="J89" s="19">
        <f t="shared" ref="J89:L89" si="45">SUM(J82:J88)</f>
        <v>575.73</v>
      </c>
      <c r="K89" s="25"/>
      <c r="L89" s="19">
        <f t="shared" si="45"/>
        <v>80.41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565</v>
      </c>
      <c r="G100" s="32">
        <f t="shared" ref="G100" si="50">G89+G99</f>
        <v>21.029999999999998</v>
      </c>
      <c r="H100" s="32">
        <f t="shared" ref="H100" si="51">H89+H99</f>
        <v>22.03</v>
      </c>
      <c r="I100" s="32">
        <f t="shared" ref="I100" si="52">I89+I99</f>
        <v>131.72</v>
      </c>
      <c r="J100" s="32">
        <f t="shared" ref="J100:L100" si="53">J89+J99</f>
        <v>575.73</v>
      </c>
      <c r="K100" s="32"/>
      <c r="L100" s="32">
        <f t="shared" si="53"/>
        <v>80.41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150</v>
      </c>
      <c r="G101" s="40">
        <v>15.45</v>
      </c>
      <c r="H101" s="40">
        <v>25.5</v>
      </c>
      <c r="I101" s="40">
        <v>2.4</v>
      </c>
      <c r="J101" s="40">
        <v>257.14999999999998</v>
      </c>
      <c r="K101" s="41">
        <v>210</v>
      </c>
      <c r="L101" s="40">
        <v>47.09</v>
      </c>
    </row>
    <row r="102" spans="1:12" ht="15">
      <c r="A102" s="23"/>
      <c r="B102" s="15"/>
      <c r="C102" s="11"/>
      <c r="D102" s="6"/>
      <c r="E102" s="42" t="s">
        <v>45</v>
      </c>
      <c r="F102" s="43">
        <v>60</v>
      </c>
      <c r="G102" s="43">
        <v>0.72</v>
      </c>
      <c r="H102" s="43">
        <v>2.83</v>
      </c>
      <c r="I102" s="43">
        <v>4.63</v>
      </c>
      <c r="J102" s="43">
        <v>46.8</v>
      </c>
      <c r="K102" s="44"/>
      <c r="L102" s="43">
        <v>10.71</v>
      </c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3.05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>
        <v>1.86</v>
      </c>
    </row>
    <row r="105" spans="1:12" ht="15">
      <c r="A105" s="23"/>
      <c r="B105" s="15"/>
      <c r="C105" s="11"/>
      <c r="D105" s="7" t="s">
        <v>24</v>
      </c>
      <c r="E105" s="42" t="s">
        <v>57</v>
      </c>
      <c r="F105" s="43">
        <v>140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11.9</v>
      </c>
    </row>
    <row r="106" spans="1:12" ht="15">
      <c r="A106" s="23"/>
      <c r="B106" s="15"/>
      <c r="C106" s="11"/>
      <c r="D106" s="6"/>
      <c r="E106" s="42" t="s">
        <v>60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8.4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22.349999999999998</v>
      </c>
      <c r="H108" s="19">
        <f t="shared" si="54"/>
        <v>34.199999999999996</v>
      </c>
      <c r="I108" s="19">
        <f t="shared" si="54"/>
        <v>54.39</v>
      </c>
      <c r="J108" s="19">
        <f t="shared" si="54"/>
        <v>578.28</v>
      </c>
      <c r="K108" s="25"/>
      <c r="L108" s="19">
        <f t="shared" ref="L108" si="55">SUM(L101:L107)</f>
        <v>83.01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617</v>
      </c>
      <c r="G119" s="32">
        <f t="shared" ref="G119" si="58">G108+G118</f>
        <v>22.349999999999998</v>
      </c>
      <c r="H119" s="32">
        <f t="shared" ref="H119" si="59">H108+H118</f>
        <v>34.199999999999996</v>
      </c>
      <c r="I119" s="32">
        <f t="shared" ref="I119" si="60">I108+I118</f>
        <v>54.39</v>
      </c>
      <c r="J119" s="32">
        <f t="shared" ref="J119:L119" si="61">J108+J118</f>
        <v>578.28</v>
      </c>
      <c r="K119" s="32"/>
      <c r="L119" s="32">
        <f t="shared" si="61"/>
        <v>83.01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300</v>
      </c>
      <c r="G120" s="40">
        <v>23.8</v>
      </c>
      <c r="H120" s="40">
        <v>31.92</v>
      </c>
      <c r="I120" s="40">
        <v>54.88</v>
      </c>
      <c r="J120" s="40">
        <v>604.88</v>
      </c>
      <c r="K120" s="41" t="s">
        <v>62</v>
      </c>
      <c r="L120" s="40">
        <v>65.709999999999994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13.85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2.64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42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9.9600000000000009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30.43</v>
      </c>
      <c r="H127" s="19">
        <f t="shared" si="62"/>
        <v>43.58</v>
      </c>
      <c r="I127" s="19">
        <f t="shared" si="62"/>
        <v>89.34</v>
      </c>
      <c r="J127" s="19">
        <f t="shared" si="62"/>
        <v>875.25</v>
      </c>
      <c r="K127" s="25"/>
      <c r="L127" s="19">
        <f t="shared" ref="L127" si="63">SUM(L120:L126)</f>
        <v>92.16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30.43</v>
      </c>
      <c r="H138" s="32">
        <f t="shared" ref="H138" si="67">H127+H137</f>
        <v>43.58</v>
      </c>
      <c r="I138" s="32">
        <f t="shared" ref="I138" si="68">I127+I137</f>
        <v>89.34</v>
      </c>
      <c r="J138" s="32">
        <f t="shared" ref="J138:L138" si="69">J127+J137</f>
        <v>875.25</v>
      </c>
      <c r="K138" s="32"/>
      <c r="L138" s="32">
        <f t="shared" si="69"/>
        <v>92.16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>
        <v>20.76</v>
      </c>
    </row>
    <row r="140" spans="1:12" ht="15">
      <c r="A140" s="23"/>
      <c r="B140" s="15"/>
      <c r="C140" s="11"/>
      <c r="D140" s="6"/>
      <c r="E140" s="42" t="s">
        <v>60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>
        <v>15</v>
      </c>
      <c r="L140" s="43">
        <v>8.4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12.75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>
        <v>1.86</v>
      </c>
    </row>
    <row r="143" spans="1:12" ht="15">
      <c r="A143" s="23"/>
      <c r="B143" s="15"/>
      <c r="C143" s="11"/>
      <c r="D143" s="7" t="s">
        <v>24</v>
      </c>
      <c r="E143" s="42" t="s">
        <v>57</v>
      </c>
      <c r="F143" s="43">
        <v>140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11.9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15.33</v>
      </c>
      <c r="H146" s="19">
        <f t="shared" si="70"/>
        <v>19.25</v>
      </c>
      <c r="I146" s="19">
        <f t="shared" si="70"/>
        <v>80.44</v>
      </c>
      <c r="J146" s="19">
        <f t="shared" si="70"/>
        <v>563.93000000000006</v>
      </c>
      <c r="K146" s="25"/>
      <c r="L146" s="19">
        <f t="shared" ref="L146" si="71">SUM(L139:L145)</f>
        <v>55.67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595</v>
      </c>
      <c r="G157" s="32">
        <f t="shared" ref="G157" si="74">G146+G156</f>
        <v>15.33</v>
      </c>
      <c r="H157" s="32">
        <f t="shared" ref="H157" si="75">H146+H156</f>
        <v>19.25</v>
      </c>
      <c r="I157" s="32">
        <f t="shared" ref="I157" si="76">I146+I156</f>
        <v>80.44</v>
      </c>
      <c r="J157" s="32">
        <f t="shared" ref="J157:L157" si="77">J146+J156</f>
        <v>563.93000000000006</v>
      </c>
      <c r="K157" s="32"/>
      <c r="L157" s="32">
        <f t="shared" si="77"/>
        <v>55.67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300</v>
      </c>
      <c r="G158" s="40">
        <v>21.73</v>
      </c>
      <c r="H158" s="40">
        <v>23.57</v>
      </c>
      <c r="I158" s="40">
        <v>60.42</v>
      </c>
      <c r="J158" s="40">
        <v>552.79</v>
      </c>
      <c r="K158" s="41" t="s">
        <v>64</v>
      </c>
      <c r="L158" s="40">
        <v>65.430000000000007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13.85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2.4700000000000002</v>
      </c>
      <c r="H161" s="43">
        <v>0.87</v>
      </c>
      <c r="I161" s="43">
        <v>16.75</v>
      </c>
      <c r="J161" s="43">
        <v>85.77</v>
      </c>
      <c r="K161" s="44"/>
      <c r="L161" s="43">
        <v>2.48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42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>
        <v>9.9600000000000009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28.36</v>
      </c>
      <c r="H165" s="19">
        <f t="shared" si="78"/>
        <v>35.230000000000004</v>
      </c>
      <c r="I165" s="19">
        <f t="shared" si="78"/>
        <v>94.88</v>
      </c>
      <c r="J165" s="19">
        <f t="shared" si="78"/>
        <v>823.16</v>
      </c>
      <c r="K165" s="25"/>
      <c r="L165" s="19">
        <f t="shared" ref="L165" si="79">SUM(L158:L164)</f>
        <v>91.72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28.36</v>
      </c>
      <c r="H176" s="32">
        <f t="shared" ref="H176" si="83">H165+H175</f>
        <v>35.230000000000004</v>
      </c>
      <c r="I176" s="32">
        <f t="shared" ref="I176" si="84">I165+I175</f>
        <v>94.88</v>
      </c>
      <c r="J176" s="32">
        <f t="shared" ref="J176:L176" si="85">J165+J175</f>
        <v>823.16</v>
      </c>
      <c r="K176" s="32"/>
      <c r="L176" s="32">
        <f t="shared" si="85"/>
        <v>91.72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206.2</v>
      </c>
      <c r="G177" s="40">
        <v>5.43</v>
      </c>
      <c r="H177" s="40">
        <v>5.23</v>
      </c>
      <c r="I177" s="40">
        <v>33.380000000000003</v>
      </c>
      <c r="J177" s="40">
        <v>193</v>
      </c>
      <c r="K177" s="41">
        <v>199</v>
      </c>
      <c r="L177" s="40">
        <v>17.41</v>
      </c>
    </row>
    <row r="178" spans="1:12" ht="15">
      <c r="A178" s="23"/>
      <c r="B178" s="15"/>
      <c r="C178" s="11"/>
      <c r="D178" s="6"/>
      <c r="E178" s="42" t="s">
        <v>42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>
        <v>14</v>
      </c>
      <c r="L178" s="43">
        <v>9.9600000000000009</v>
      </c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3.05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1.85</v>
      </c>
      <c r="H180" s="43">
        <v>0.65</v>
      </c>
      <c r="I180" s="43">
        <v>12.56</v>
      </c>
      <c r="J180" s="43">
        <v>64.33</v>
      </c>
      <c r="K180" s="44"/>
      <c r="L180" s="43">
        <v>1.86</v>
      </c>
    </row>
    <row r="181" spans="1:12" ht="15">
      <c r="A181" s="23"/>
      <c r="B181" s="15"/>
      <c r="C181" s="11"/>
      <c r="D181" s="7" t="s">
        <v>24</v>
      </c>
      <c r="E181" s="42" t="s">
        <v>57</v>
      </c>
      <c r="F181" s="43">
        <v>140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>
        <v>11.9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608.20000000000005</v>
      </c>
      <c r="G184" s="19">
        <f t="shared" ref="G184:J184" si="86">SUM(G177:G183)</f>
        <v>8.2900000000000009</v>
      </c>
      <c r="H184" s="19">
        <f t="shared" si="86"/>
        <v>13.950000000000001</v>
      </c>
      <c r="I184" s="19">
        <f t="shared" si="86"/>
        <v>80.87</v>
      </c>
      <c r="J184" s="19">
        <f t="shared" si="86"/>
        <v>479.33</v>
      </c>
      <c r="K184" s="25"/>
      <c r="L184" s="19">
        <f t="shared" ref="L184" si="87">SUM(L177:L183)</f>
        <v>44.18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608.20000000000005</v>
      </c>
      <c r="G195" s="32">
        <f t="shared" ref="G195" si="90">G184+G194</f>
        <v>8.2900000000000009</v>
      </c>
      <c r="H195" s="32">
        <f t="shared" ref="H195" si="91">H184+H194</f>
        <v>13.950000000000001</v>
      </c>
      <c r="I195" s="32">
        <f t="shared" ref="I195" si="92">I184+I194</f>
        <v>80.87</v>
      </c>
      <c r="J195" s="32">
        <f t="shared" ref="J195:L195" si="93">J184+J194</f>
        <v>479.33</v>
      </c>
      <c r="K195" s="32"/>
      <c r="L195" s="32">
        <f t="shared" si="93"/>
        <v>44.18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584.83999999999992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20.840299999999999</v>
      </c>
      <c r="H196" s="34">
        <f t="shared" si="94"/>
        <v>29.018999999999998</v>
      </c>
      <c r="I196" s="34">
        <f t="shared" si="94"/>
        <v>82.054999999999993</v>
      </c>
      <c r="J196" s="34">
        <f t="shared" si="94"/>
        <v>647.18299999999999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75.633999999999986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2025-01-15T10:42:25Z</dcterms:modified>
</cp:coreProperties>
</file>