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L196" l="1"/>
  <c r="J196"/>
</calcChain>
</file>

<file path=xl/sharedStrings.xml><?xml version="1.0" encoding="utf-8"?>
<sst xmlns="http://schemas.openxmlformats.org/spreadsheetml/2006/main" count="273" uniqueCount="78">
  <si>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</si>
  <si>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</si>
  <si>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</si>
  <si>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</si>
  <si>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</si>
  <si>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</si>
  <si>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</si>
  <si>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</si>
  <si>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</si>
  <si>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</si>
  <si>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</si>
  <si>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</si>
  <si>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</si>
  <si>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</si>
  <si>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</si>
  <si>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</si>
  <si>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</si>
  <si>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</si>
  <si>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</si>
  <si>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</si>
  <si>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</si>
  <si>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</si>
  <si>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</si>
  <si>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</si>
  <si>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</si>
  <si>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</si>
  <si>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</si>
  <si>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</si>
  <si>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</si>
  <si>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</si>
  <si>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</si>
  <si>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</si>
  <si>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</si>
  <si>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</si>
  <si>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</si>
  <si>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</si>
  <si>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</si>
  <si>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</si>
  <si>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</si>
  <si>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№7</t>
  </si>
  <si>
    <t xml:space="preserve">Директор </t>
  </si>
  <si>
    <t>Толмачев А.Ю.</t>
  </si>
  <si>
    <t>шницель из мяса говядины</t>
  </si>
  <si>
    <t>гарнир рагу из овощей</t>
  </si>
  <si>
    <t>чай с сахаром</t>
  </si>
  <si>
    <t>200/15</t>
  </si>
  <si>
    <t>хлеб пшеничный</t>
  </si>
  <si>
    <t>масло сливочное</t>
  </si>
  <si>
    <t>фрукты свежие яблоко</t>
  </si>
  <si>
    <t>омлет натуральный</t>
  </si>
  <si>
    <t>икра кабачковая</t>
  </si>
  <si>
    <t>кофейный напиток с молоком</t>
  </si>
  <si>
    <t>хлеб целебный йодообогащенный</t>
  </si>
  <si>
    <t>фрукты свежие банан</t>
  </si>
  <si>
    <t>мяса птицы-бройлера,тушенная в соусе красном основном</t>
  </si>
  <si>
    <t>100/50</t>
  </si>
  <si>
    <t>290/7</t>
  </si>
  <si>
    <t>гарнир картофель отварной</t>
  </si>
  <si>
    <t>чай с лимоном</t>
  </si>
  <si>
    <t>200/15/7</t>
  </si>
  <si>
    <t>запеканка из творога со сгущенным молоком</t>
  </si>
  <si>
    <t>200/20</t>
  </si>
  <si>
    <t>223/330</t>
  </si>
  <si>
    <t>какао с молоком</t>
  </si>
  <si>
    <t>рыба с/м "минтай" припущенная</t>
  </si>
  <si>
    <t>302/2015</t>
  </si>
  <si>
    <t>сыр</t>
  </si>
  <si>
    <t>сыр российский порциями</t>
  </si>
  <si>
    <t>гарнир макаронные изделия отварные с маслом</t>
  </si>
  <si>
    <t>202/203</t>
  </si>
  <si>
    <t>каша жидкая молочная из кукурузной крупы</t>
  </si>
  <si>
    <t>200/10</t>
  </si>
  <si>
    <t>200/6,2</t>
  </si>
  <si>
    <t>гарнир из крупы пшеничная</t>
  </si>
  <si>
    <t>фрукты свежие апельсин</t>
  </si>
  <si>
    <t>каша жидкая молочная из манной крупы</t>
  </si>
  <si>
    <t>котлета из мяса птицы-бройлера</t>
  </si>
  <si>
    <t>гарнир из крупы гречневой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</si>
</sst>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8" sqref="F2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16.5</v>
      </c>
      <c r="H6" s="40">
        <v>24.2</v>
      </c>
      <c r="I6" s="40">
        <v>14.33</v>
      </c>
      <c r="J6" s="40">
        <v>344</v>
      </c>
      <c r="K6" s="41">
        <v>268</v>
      </c>
      <c r="L6" s="40">
        <v>49.12</v>
      </c>
    </row>
    <row r="7" spans="1:12" ht="15">
      <c r="A7" s="23"/>
      <c r="B7" s="15"/>
      <c r="C7" s="11"/>
      <c r="D7" s="6" t="s">
        <v>21</v>
      </c>
      <c r="E7" s="42" t="s">
        <v>43</v>
      </c>
      <c r="F7" s="43">
        <v>200</v>
      </c>
      <c r="G7" s="43">
        <v>3.0129999999999999</v>
      </c>
      <c r="H7" s="43">
        <v>7.11</v>
      </c>
      <c r="I7" s="43">
        <v>13.44</v>
      </c>
      <c r="J7" s="43">
        <v>138</v>
      </c>
      <c r="K7" s="44">
        <v>143</v>
      </c>
      <c r="L7" s="43">
        <v>12.77</v>
      </c>
    </row>
    <row r="8" spans="1:12" ht="1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0.2</v>
      </c>
      <c r="H8" s="43">
        <v>0</v>
      </c>
      <c r="I8" s="43">
        <v>13.4</v>
      </c>
      <c r="J8" s="43">
        <v>52</v>
      </c>
      <c r="K8" s="44">
        <v>376</v>
      </c>
      <c r="L8" s="43">
        <v>1.48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2.4700000000000002</v>
      </c>
      <c r="H9" s="43">
        <v>0.87</v>
      </c>
      <c r="I9" s="43">
        <v>16.75</v>
      </c>
      <c r="J9" s="43">
        <v>85.77</v>
      </c>
      <c r="K9" s="44"/>
      <c r="L9" s="43">
        <v>2.3199999999999998</v>
      </c>
    </row>
    <row r="10" spans="1:12" ht="15">
      <c r="A10" s="23"/>
      <c r="B10" s="15"/>
      <c r="C10" s="11"/>
      <c r="D10" s="7" t="s">
        <v>24</v>
      </c>
      <c r="E10" s="42" t="s">
        <v>74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36</v>
      </c>
    </row>
    <row r="11" spans="1:12" ht="15">
      <c r="A11" s="23"/>
      <c r="B11" s="15"/>
      <c r="C11" s="11"/>
      <c r="D11" s="6" t="s">
        <v>47</v>
      </c>
      <c r="E11" s="42" t="s">
        <v>47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7.25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23.062999999999995</v>
      </c>
      <c r="H13" s="19">
        <f t="shared" si="0"/>
        <v>40.229999999999997</v>
      </c>
      <c r="I13" s="19">
        <f t="shared" si="0"/>
        <v>77.650000000000006</v>
      </c>
      <c r="J13" s="19">
        <f t="shared" si="0"/>
        <v>779.77</v>
      </c>
      <c r="K13" s="25"/>
      <c r="L13" s="19">
        <f t="shared" ref="L13" si="1">SUM(L6:L12)</f>
        <v>108.94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23.062999999999995</v>
      </c>
      <c r="H24" s="32">
        <f t="shared" si="4"/>
        <v>40.229999999999997</v>
      </c>
      <c r="I24" s="32">
        <f t="shared" si="4"/>
        <v>77.650000000000006</v>
      </c>
      <c r="J24" s="32">
        <f t="shared" si="4"/>
        <v>779.77</v>
      </c>
      <c r="K24" s="32"/>
      <c r="L24" s="32">
        <f t="shared" ref="L24" si="5">L13+L23</f>
        <v>108.94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15.45</v>
      </c>
      <c r="H25" s="40">
        <v>25.5</v>
      </c>
      <c r="I25" s="40">
        <v>2.4</v>
      </c>
      <c r="J25" s="40">
        <v>257.14999999999998</v>
      </c>
      <c r="K25" s="41">
        <v>210</v>
      </c>
      <c r="L25" s="40">
        <v>32.31</v>
      </c>
    </row>
    <row r="26" spans="1:12" ht="15">
      <c r="A26" s="14"/>
      <c r="B26" s="15"/>
      <c r="C26" s="11"/>
      <c r="D26" s="6"/>
      <c r="E26" s="42" t="s">
        <v>50</v>
      </c>
      <c r="F26" s="43">
        <v>60</v>
      </c>
      <c r="G26" s="43">
        <v>0.72</v>
      </c>
      <c r="H26" s="43">
        <v>2.83</v>
      </c>
      <c r="I26" s="43">
        <v>4.63</v>
      </c>
      <c r="J26" s="43">
        <v>46.8</v>
      </c>
      <c r="K26" s="44"/>
      <c r="L26" s="43">
        <v>9.4499999999999993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</v>
      </c>
      <c r="J27" s="43">
        <v>100.6</v>
      </c>
      <c r="K27" s="44">
        <v>379</v>
      </c>
      <c r="L27" s="43">
        <v>11.25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>
        <v>1.86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140</v>
      </c>
      <c r="G29" s="43">
        <v>0.8</v>
      </c>
      <c r="H29" s="43">
        <v>0.8</v>
      </c>
      <c r="I29" s="43">
        <v>19.600000000000001</v>
      </c>
      <c r="J29" s="43">
        <v>94</v>
      </c>
      <c r="K29" s="44"/>
      <c r="L29" s="43">
        <v>11.2</v>
      </c>
    </row>
    <row r="30" spans="1:12" ht="15">
      <c r="A30" s="14"/>
      <c r="B30" s="15"/>
      <c r="C30" s="11"/>
      <c r="D30" s="6" t="s">
        <v>47</v>
      </c>
      <c r="E30" s="42" t="s">
        <v>47</v>
      </c>
      <c r="F30" s="43">
        <v>10</v>
      </c>
      <c r="G30" s="43">
        <v>0.08</v>
      </c>
      <c r="H30" s="43">
        <v>7.25</v>
      </c>
      <c r="I30" s="43">
        <v>0.13</v>
      </c>
      <c r="J30" s="43">
        <v>66</v>
      </c>
      <c r="K30" s="44">
        <v>14</v>
      </c>
      <c r="L30" s="43">
        <v>7.25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22.069999999999997</v>
      </c>
      <c r="H32" s="19">
        <f t="shared" ref="H32" si="7">SUM(H25:H31)</f>
        <v>39.709999999999994</v>
      </c>
      <c r="I32" s="19">
        <f t="shared" ref="I32" si="8">SUM(I25:I31)</f>
        <v>55.220000000000006</v>
      </c>
      <c r="J32" s="19">
        <f t="shared" ref="J32:L32" si="9">SUM(J25:J31)</f>
        <v>628.87999999999988</v>
      </c>
      <c r="K32" s="25"/>
      <c r="L32" s="19">
        <f t="shared" si="9"/>
        <v>73.320000000000007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22.069999999999997</v>
      </c>
      <c r="H43" s="32">
        <f t="shared" ref="H43" si="15">H32+H42</f>
        <v>39.709999999999994</v>
      </c>
      <c r="I43" s="32">
        <f t="shared" ref="I43" si="16">I32+I42</f>
        <v>55.220000000000006</v>
      </c>
      <c r="J43" s="32">
        <f t="shared" ref="J43:L43" si="17">J32+J42</f>
        <v>628.87999999999988</v>
      </c>
      <c r="K43" s="32"/>
      <c r="L43" s="32">
        <f t="shared" si="17"/>
        <v>73.320000000000007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 t="s">
        <v>55</v>
      </c>
      <c r="G44" s="40">
        <v>11.7</v>
      </c>
      <c r="H44" s="40">
        <v>10.7</v>
      </c>
      <c r="I44" s="40">
        <v>2.9</v>
      </c>
      <c r="J44" s="40">
        <v>155.80000000000001</v>
      </c>
      <c r="K44" s="41" t="s">
        <v>56</v>
      </c>
      <c r="L44" s="40">
        <v>35.79</v>
      </c>
    </row>
    <row r="45" spans="1:12" ht="15">
      <c r="A45" s="23"/>
      <c r="B45" s="15"/>
      <c r="C45" s="11"/>
      <c r="D45" s="6" t="s">
        <v>21</v>
      </c>
      <c r="E45" s="42" t="s">
        <v>57</v>
      </c>
      <c r="F45" s="43">
        <v>200</v>
      </c>
      <c r="G45" s="43">
        <v>4.1100000000000003</v>
      </c>
      <c r="H45" s="43">
        <v>9.32</v>
      </c>
      <c r="I45" s="43">
        <v>27.79</v>
      </c>
      <c r="J45" s="43">
        <v>222.62</v>
      </c>
      <c r="K45" s="44">
        <v>125</v>
      </c>
      <c r="L45" s="43">
        <v>15.05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 t="s">
        <v>59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2.88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>
        <v>2.3199999999999998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235</v>
      </c>
      <c r="G48" s="43">
        <v>0.8</v>
      </c>
      <c r="H48" s="43">
        <v>0.8</v>
      </c>
      <c r="I48" s="43">
        <v>19.600000000000001</v>
      </c>
      <c r="J48" s="43">
        <v>94</v>
      </c>
      <c r="K48" s="44"/>
      <c r="L48" s="43">
        <v>42.3</v>
      </c>
    </row>
    <row r="49" spans="1:12" ht="15">
      <c r="A49" s="23"/>
      <c r="B49" s="15"/>
      <c r="C49" s="11"/>
      <c r="D49" s="6" t="s">
        <v>47</v>
      </c>
      <c r="E49" s="42" t="s">
        <v>47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7.25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19.29</v>
      </c>
      <c r="H51" s="19">
        <f t="shared" ref="H51" si="19">SUM(H44:H50)</f>
        <v>28.96</v>
      </c>
      <c r="I51" s="19">
        <f t="shared" ref="I51" si="20">SUM(I44:I50)</f>
        <v>82.37</v>
      </c>
      <c r="J51" s="19">
        <f t="shared" ref="J51:L51" si="21">SUM(J44:J50)</f>
        <v>686.19</v>
      </c>
      <c r="K51" s="25"/>
      <c r="L51" s="19">
        <f t="shared" si="21"/>
        <v>105.59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485</v>
      </c>
      <c r="G62" s="32">
        <f t="shared" ref="G62" si="26">G51+G61</f>
        <v>19.29</v>
      </c>
      <c r="H62" s="32">
        <f t="shared" ref="H62" si="27">H51+H61</f>
        <v>28.96</v>
      </c>
      <c r="I62" s="32">
        <f t="shared" ref="I62" si="28">I51+I61</f>
        <v>82.37</v>
      </c>
      <c r="J62" s="32">
        <f t="shared" ref="J62:L62" si="29">J51+J61</f>
        <v>686.19</v>
      </c>
      <c r="K62" s="32"/>
      <c r="L62" s="32">
        <f t="shared" si="29"/>
        <v>105.59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 t="s">
        <v>72</v>
      </c>
      <c r="G63" s="40">
        <v>5.43</v>
      </c>
      <c r="H63" s="40">
        <v>5.23</v>
      </c>
      <c r="I63" s="40">
        <v>33.380000000000003</v>
      </c>
      <c r="J63" s="40">
        <v>193</v>
      </c>
      <c r="K63" s="41">
        <v>199</v>
      </c>
      <c r="L63" s="40">
        <v>14.3</v>
      </c>
    </row>
    <row r="64" spans="1:12" ht="15">
      <c r="A64" s="23"/>
      <c r="B64" s="15"/>
      <c r="C64" s="11"/>
      <c r="D64" s="6" t="s">
        <v>47</v>
      </c>
      <c r="E64" s="42" t="s">
        <v>47</v>
      </c>
      <c r="F64" s="43">
        <v>10</v>
      </c>
      <c r="G64" s="43">
        <v>0.08</v>
      </c>
      <c r="H64" s="43">
        <v>7.25</v>
      </c>
      <c r="I64" s="43">
        <v>0.13</v>
      </c>
      <c r="J64" s="43">
        <v>66</v>
      </c>
      <c r="K64" s="44">
        <v>14</v>
      </c>
      <c r="L64" s="43">
        <v>7.25</v>
      </c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11.8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1.85</v>
      </c>
      <c r="H66" s="43">
        <v>0.65</v>
      </c>
      <c r="I66" s="43">
        <v>12.56</v>
      </c>
      <c r="J66" s="43">
        <v>64.33</v>
      </c>
      <c r="K66" s="44"/>
      <c r="L66" s="43">
        <v>1.74</v>
      </c>
    </row>
    <row r="67" spans="1:12" ht="15">
      <c r="A67" s="23"/>
      <c r="B67" s="15"/>
      <c r="C67" s="11"/>
      <c r="D67" s="7" t="s">
        <v>24</v>
      </c>
      <c r="E67" s="42" t="s">
        <v>48</v>
      </c>
      <c r="F67" s="43">
        <v>140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>
        <v>11.2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12.24</v>
      </c>
      <c r="H70" s="19">
        <f t="shared" ref="H70" si="31">SUM(H63:H69)</f>
        <v>17.47</v>
      </c>
      <c r="I70" s="19">
        <f t="shared" ref="I70" si="32">SUM(I63:I69)</f>
        <v>83.25</v>
      </c>
      <c r="J70" s="19">
        <f t="shared" ref="J70:L70" si="33">SUM(J63:J69)</f>
        <v>535.93000000000006</v>
      </c>
      <c r="K70" s="25"/>
      <c r="L70" s="19">
        <f t="shared" si="33"/>
        <v>46.290000000000006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380</v>
      </c>
      <c r="G81" s="32">
        <f t="shared" ref="G81" si="38">G70+G80</f>
        <v>12.24</v>
      </c>
      <c r="H81" s="32">
        <f t="shared" ref="H81" si="39">H70+H80</f>
        <v>17.47</v>
      </c>
      <c r="I81" s="32">
        <f t="shared" ref="I81" si="40">I70+I80</f>
        <v>83.25</v>
      </c>
      <c r="J81" s="32">
        <f t="shared" ref="J81:L81" si="41">J70+J80</f>
        <v>535.93000000000006</v>
      </c>
      <c r="K81" s="32"/>
      <c r="L81" s="32">
        <f t="shared" si="41"/>
        <v>46.290000000000006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14.2</v>
      </c>
      <c r="H82" s="40">
        <v>7.89</v>
      </c>
      <c r="I82" s="40">
        <v>60.7</v>
      </c>
      <c r="J82" s="40">
        <v>138.5</v>
      </c>
      <c r="K82" s="41">
        <v>227</v>
      </c>
      <c r="L82" s="40">
        <v>41.12</v>
      </c>
    </row>
    <row r="83" spans="1:12" ht="15">
      <c r="A83" s="23"/>
      <c r="B83" s="15"/>
      <c r="C83" s="11"/>
      <c r="D83" s="6" t="s">
        <v>21</v>
      </c>
      <c r="E83" s="42" t="s">
        <v>73</v>
      </c>
      <c r="F83" s="43">
        <v>200</v>
      </c>
      <c r="G83" s="43">
        <v>11.66</v>
      </c>
      <c r="H83" s="43">
        <v>6.5</v>
      </c>
      <c r="I83" s="43">
        <v>57.41</v>
      </c>
      <c r="J83" s="43">
        <v>356</v>
      </c>
      <c r="K83" s="44" t="s">
        <v>65</v>
      </c>
      <c r="L83" s="43">
        <v>13.44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 t="s">
        <v>45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>
        <v>1.48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>
        <v>2.3199999999999998</v>
      </c>
    </row>
    <row r="86" spans="1:12" ht="15">
      <c r="A86" s="23"/>
      <c r="B86" s="15"/>
      <c r="C86" s="11"/>
      <c r="D86" s="7" t="s">
        <v>24</v>
      </c>
      <c r="E86" s="42" t="s">
        <v>74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>
        <v>36</v>
      </c>
    </row>
    <row r="87" spans="1:12" ht="15">
      <c r="A87" s="23"/>
      <c r="B87" s="15"/>
      <c r="C87" s="11"/>
      <c r="D87" s="6" t="s">
        <v>47</v>
      </c>
      <c r="E87" s="42" t="s">
        <v>47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7.25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29.409999999999997</v>
      </c>
      <c r="H89" s="19">
        <f t="shared" ref="H89" si="43">SUM(H82:H88)</f>
        <v>23.31</v>
      </c>
      <c r="I89" s="19">
        <f t="shared" ref="I89" si="44">SUM(I82:I88)</f>
        <v>167.98999999999998</v>
      </c>
      <c r="J89" s="19">
        <f t="shared" ref="J89:L89" si="45">SUM(J82:J88)</f>
        <v>792.27</v>
      </c>
      <c r="K89" s="25"/>
      <c r="L89" s="19">
        <f t="shared" si="45"/>
        <v>101.60999999999999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29.409999999999997</v>
      </c>
      <c r="H100" s="32">
        <f t="shared" ref="H100" si="51">H89+H99</f>
        <v>23.31</v>
      </c>
      <c r="I100" s="32">
        <f t="shared" ref="I100" si="52">I89+I99</f>
        <v>167.98999999999998</v>
      </c>
      <c r="J100" s="32">
        <f t="shared" ref="J100:L100" si="53">J89+J99</f>
        <v>792.27</v>
      </c>
      <c r="K100" s="32"/>
      <c r="L100" s="32">
        <f t="shared" si="53"/>
        <v>101.60999999999999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150</v>
      </c>
      <c r="G101" s="40">
        <v>15.45</v>
      </c>
      <c r="H101" s="40">
        <v>25.5</v>
      </c>
      <c r="I101" s="40">
        <v>2.4</v>
      </c>
      <c r="J101" s="40">
        <v>257.14999999999998</v>
      </c>
      <c r="K101" s="41">
        <v>210</v>
      </c>
      <c r="L101" s="40">
        <v>32.31</v>
      </c>
    </row>
    <row r="102" spans="1:12" ht="15">
      <c r="A102" s="23"/>
      <c r="B102" s="15"/>
      <c r="C102" s="11"/>
      <c r="D102" s="6"/>
      <c r="E102" s="42" t="s">
        <v>50</v>
      </c>
      <c r="F102" s="43">
        <v>60</v>
      </c>
      <c r="G102" s="43">
        <v>0.72</v>
      </c>
      <c r="H102" s="43">
        <v>2.83</v>
      </c>
      <c r="I102" s="43">
        <v>4.63</v>
      </c>
      <c r="J102" s="43">
        <v>46.8</v>
      </c>
      <c r="K102" s="44"/>
      <c r="L102" s="43">
        <v>9.4499999999999993</v>
      </c>
    </row>
    <row r="103" spans="1:12" ht="15">
      <c r="A103" s="23"/>
      <c r="B103" s="15"/>
      <c r="C103" s="11"/>
      <c r="D103" s="7" t="s">
        <v>22</v>
      </c>
      <c r="E103" s="42" t="s">
        <v>58</v>
      </c>
      <c r="F103" s="43" t="s">
        <v>59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2.88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>
        <v>1.74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140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11.2</v>
      </c>
    </row>
    <row r="106" spans="1:12" ht="15">
      <c r="A106" s="23"/>
      <c r="B106" s="15"/>
      <c r="C106" s="11"/>
      <c r="D106" s="6" t="s">
        <v>66</v>
      </c>
      <c r="E106" s="42" t="s">
        <v>67</v>
      </c>
      <c r="F106" s="43">
        <v>15</v>
      </c>
      <c r="G106" s="43">
        <v>3.4</v>
      </c>
      <c r="H106" s="43">
        <v>4.4000000000000004</v>
      </c>
      <c r="I106" s="43">
        <v>0</v>
      </c>
      <c r="J106" s="43">
        <v>54</v>
      </c>
      <c r="K106" s="44">
        <v>15</v>
      </c>
      <c r="L106" s="43">
        <v>7.5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395</v>
      </c>
      <c r="G108" s="19">
        <f t="shared" ref="G108:J108" si="54">SUM(G101:G107)</f>
        <v>22.349999999999998</v>
      </c>
      <c r="H108" s="19">
        <f t="shared" si="54"/>
        <v>34.199999999999996</v>
      </c>
      <c r="I108" s="19">
        <f t="shared" si="54"/>
        <v>54.39</v>
      </c>
      <c r="J108" s="19">
        <f t="shared" si="54"/>
        <v>578.28</v>
      </c>
      <c r="K108" s="25"/>
      <c r="L108" s="19">
        <f t="shared" ref="L108" si="55">SUM(L101:L107)</f>
        <v>65.080000000000013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395</v>
      </c>
      <c r="G119" s="32">
        <f t="shared" ref="G119" si="58">G108+G118</f>
        <v>22.349999999999998</v>
      </c>
      <c r="H119" s="32">
        <f t="shared" ref="H119" si="59">H108+H118</f>
        <v>34.199999999999996</v>
      </c>
      <c r="I119" s="32">
        <f t="shared" ref="I119" si="60">I108+I118</f>
        <v>54.39</v>
      </c>
      <c r="J119" s="32">
        <f t="shared" ref="J119:L119" si="61">J108+J118</f>
        <v>578.28</v>
      </c>
      <c r="K119" s="32"/>
      <c r="L119" s="32">
        <f t="shared" si="61"/>
        <v>65.080000000000013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100</v>
      </c>
      <c r="G120" s="40">
        <v>16.5</v>
      </c>
      <c r="H120" s="40">
        <v>24.2</v>
      </c>
      <c r="I120" s="40">
        <v>14.33</v>
      </c>
      <c r="J120" s="40">
        <v>344</v>
      </c>
      <c r="K120" s="41">
        <v>268</v>
      </c>
      <c r="L120" s="40">
        <v>49.12</v>
      </c>
    </row>
    <row r="121" spans="1:12" ht="15">
      <c r="A121" s="14"/>
      <c r="B121" s="15"/>
      <c r="C121" s="11"/>
      <c r="D121" s="6" t="s">
        <v>21</v>
      </c>
      <c r="E121" s="42" t="s">
        <v>68</v>
      </c>
      <c r="F121" s="43">
        <v>200</v>
      </c>
      <c r="G121" s="43">
        <v>7.3</v>
      </c>
      <c r="H121" s="43">
        <v>7.72</v>
      </c>
      <c r="I121" s="43">
        <v>40.549999999999997</v>
      </c>
      <c r="J121" s="43">
        <v>260.88</v>
      </c>
      <c r="K121" s="44" t="s">
        <v>69</v>
      </c>
      <c r="L121" s="43">
        <v>9.84</v>
      </c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11.8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>
        <v>2.48</v>
      </c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/>
      <c r="L124" s="43">
        <v>36</v>
      </c>
    </row>
    <row r="125" spans="1:12" ht="15">
      <c r="A125" s="14"/>
      <c r="B125" s="15"/>
      <c r="C125" s="11"/>
      <c r="D125" s="6" t="s">
        <v>47</v>
      </c>
      <c r="E125" s="42" t="s">
        <v>47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>
        <v>7.25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31.23</v>
      </c>
      <c r="H127" s="19">
        <f t="shared" si="62"/>
        <v>44.379999999999995</v>
      </c>
      <c r="I127" s="19">
        <f t="shared" si="62"/>
        <v>108.94</v>
      </c>
      <c r="J127" s="19">
        <f t="shared" si="62"/>
        <v>969.25</v>
      </c>
      <c r="K127" s="25"/>
      <c r="L127" s="19">
        <f t="shared" ref="L127" si="63">SUM(L120:L126)</f>
        <v>116.49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31.23</v>
      </c>
      <c r="H138" s="32">
        <f t="shared" ref="H138" si="67">H127+H137</f>
        <v>44.379999999999995</v>
      </c>
      <c r="I138" s="32">
        <f t="shared" ref="I138" si="68">I127+I137</f>
        <v>108.94</v>
      </c>
      <c r="J138" s="32">
        <f t="shared" ref="J138:L138" si="69">J127+J137</f>
        <v>969.25</v>
      </c>
      <c r="K138" s="32"/>
      <c r="L138" s="32">
        <f t="shared" si="69"/>
        <v>116.49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 t="s">
        <v>71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181</v>
      </c>
      <c r="L139" s="40">
        <v>16.62</v>
      </c>
    </row>
    <row r="140" spans="1:12" ht="15">
      <c r="A140" s="23"/>
      <c r="B140" s="15"/>
      <c r="C140" s="11"/>
      <c r="D140" s="6" t="s">
        <v>66</v>
      </c>
      <c r="E140" s="42" t="s">
        <v>67</v>
      </c>
      <c r="F140" s="43">
        <v>15</v>
      </c>
      <c r="G140" s="43">
        <v>3.4</v>
      </c>
      <c r="H140" s="43">
        <v>4.4000000000000004</v>
      </c>
      <c r="I140" s="43">
        <v>0</v>
      </c>
      <c r="J140" s="43">
        <v>54</v>
      </c>
      <c r="K140" s="44">
        <v>15</v>
      </c>
      <c r="L140" s="43">
        <v>7.5</v>
      </c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>
        <v>11.25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>
        <v>1.74</v>
      </c>
    </row>
    <row r="143" spans="1:12" ht="15">
      <c r="A143" s="23"/>
      <c r="B143" s="15"/>
      <c r="C143" s="11"/>
      <c r="D143" s="7" t="s">
        <v>24</v>
      </c>
      <c r="E143" s="42" t="s">
        <v>48</v>
      </c>
      <c r="F143" s="43">
        <v>140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11.2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385</v>
      </c>
      <c r="G146" s="19">
        <f t="shared" ref="G146:J146" si="70">SUM(G139:G145)</f>
        <v>15.33</v>
      </c>
      <c r="H146" s="19">
        <f t="shared" si="70"/>
        <v>19.25</v>
      </c>
      <c r="I146" s="19">
        <f t="shared" si="70"/>
        <v>80.44</v>
      </c>
      <c r="J146" s="19">
        <f t="shared" si="70"/>
        <v>563.93000000000006</v>
      </c>
      <c r="K146" s="25"/>
      <c r="L146" s="19">
        <f t="shared" ref="L146" si="71">SUM(L139:L145)</f>
        <v>48.31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385</v>
      </c>
      <c r="G157" s="32">
        <f t="shared" ref="G157" si="74">G146+G156</f>
        <v>15.33</v>
      </c>
      <c r="H157" s="32">
        <f t="shared" ref="H157" si="75">H146+H156</f>
        <v>19.25</v>
      </c>
      <c r="I157" s="32">
        <f t="shared" ref="I157" si="76">I146+I156</f>
        <v>80.44</v>
      </c>
      <c r="J157" s="32">
        <f t="shared" ref="J157:L157" si="77">J146+J156</f>
        <v>563.93000000000006</v>
      </c>
      <c r="K157" s="32"/>
      <c r="L157" s="32">
        <f t="shared" si="77"/>
        <v>48.31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100</v>
      </c>
      <c r="G158" s="40">
        <v>15.33</v>
      </c>
      <c r="H158" s="40">
        <v>15.78</v>
      </c>
      <c r="I158" s="40">
        <v>15.75</v>
      </c>
      <c r="J158" s="40">
        <v>265</v>
      </c>
      <c r="K158" s="41">
        <v>322</v>
      </c>
      <c r="L158" s="40">
        <v>39.28</v>
      </c>
    </row>
    <row r="159" spans="1:12" ht="15">
      <c r="A159" s="23"/>
      <c r="B159" s="15"/>
      <c r="C159" s="11"/>
      <c r="D159" s="6" t="s">
        <v>47</v>
      </c>
      <c r="E159" s="42" t="s">
        <v>47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7.25</v>
      </c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11.8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2.4700000000000002</v>
      </c>
      <c r="H161" s="43">
        <v>0.87</v>
      </c>
      <c r="I161" s="43">
        <v>16.75</v>
      </c>
      <c r="J161" s="43">
        <v>85.77</v>
      </c>
      <c r="K161" s="44"/>
      <c r="L161" s="43">
        <v>2.3199999999999998</v>
      </c>
    </row>
    <row r="162" spans="1:12" ht="15">
      <c r="A162" s="23"/>
      <c r="B162" s="15"/>
      <c r="C162" s="11"/>
      <c r="D162" s="7" t="s">
        <v>24</v>
      </c>
      <c r="E162" s="42" t="s">
        <v>74</v>
      </c>
      <c r="F162" s="43">
        <v>160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>
        <v>20.8</v>
      </c>
    </row>
    <row r="163" spans="1:12" ht="15">
      <c r="A163" s="23"/>
      <c r="B163" s="15"/>
      <c r="C163" s="11"/>
      <c r="D163" s="6" t="s">
        <v>21</v>
      </c>
      <c r="E163" s="42" t="s">
        <v>77</v>
      </c>
      <c r="F163" s="43">
        <v>200</v>
      </c>
      <c r="G163" s="43">
        <v>6.4</v>
      </c>
      <c r="H163" s="43">
        <v>7.79</v>
      </c>
      <c r="I163" s="43">
        <v>44.67</v>
      </c>
      <c r="J163" s="43">
        <v>287.79000000000002</v>
      </c>
      <c r="K163" s="44">
        <v>171</v>
      </c>
      <c r="L163" s="43">
        <v>16.309999999999999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29.160000000000004</v>
      </c>
      <c r="H165" s="19">
        <f t="shared" si="78"/>
        <v>36.03</v>
      </c>
      <c r="I165" s="19">
        <f t="shared" si="78"/>
        <v>114.48</v>
      </c>
      <c r="J165" s="19">
        <f t="shared" si="78"/>
        <v>917.16000000000008</v>
      </c>
      <c r="K165" s="25"/>
      <c r="L165" s="19">
        <f t="shared" ref="L165" si="79">SUM(L158:L164)</f>
        <v>97.76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710</v>
      </c>
      <c r="G176" s="32">
        <f t="shared" ref="G176" si="82">G165+G175</f>
        <v>29.160000000000004</v>
      </c>
      <c r="H176" s="32">
        <f t="shared" ref="H176" si="83">H165+H175</f>
        <v>36.03</v>
      </c>
      <c r="I176" s="32">
        <f t="shared" ref="I176" si="84">I165+I175</f>
        <v>114.48</v>
      </c>
      <c r="J176" s="32">
        <f t="shared" ref="J176:L176" si="85">J165+J175</f>
        <v>917.16000000000008</v>
      </c>
      <c r="K176" s="32"/>
      <c r="L176" s="32">
        <f t="shared" si="85"/>
        <v>97.76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 t="s">
        <v>61</v>
      </c>
      <c r="G177" s="40">
        <v>21.8</v>
      </c>
      <c r="H177" s="40">
        <v>17.72</v>
      </c>
      <c r="I177" s="40">
        <v>60.72</v>
      </c>
      <c r="J177" s="40">
        <v>404</v>
      </c>
      <c r="K177" s="41" t="s">
        <v>62</v>
      </c>
      <c r="L177" s="40">
        <v>77.66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 t="s">
        <v>59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2.88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1.85</v>
      </c>
      <c r="H180" s="43">
        <v>0.65</v>
      </c>
      <c r="I180" s="43">
        <v>12.56</v>
      </c>
      <c r="J180" s="43">
        <v>64.33</v>
      </c>
      <c r="K180" s="44"/>
      <c r="L180" s="43">
        <v>1.74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140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>
        <v>11.2</v>
      </c>
    </row>
    <row r="182" spans="1:12" ht="15">
      <c r="A182" s="23"/>
      <c r="B182" s="15"/>
      <c r="C182" s="11"/>
      <c r="D182" s="6" t="s">
        <v>47</v>
      </c>
      <c r="E182" s="42" t="s">
        <v>47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>
        <v>7.25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180</v>
      </c>
      <c r="G184" s="19">
        <f t="shared" ref="G184:J184" si="86">SUM(G177:G183)</f>
        <v>24.66</v>
      </c>
      <c r="H184" s="19">
        <f t="shared" si="86"/>
        <v>26.439999999999998</v>
      </c>
      <c r="I184" s="19">
        <f t="shared" si="86"/>
        <v>108.21000000000001</v>
      </c>
      <c r="J184" s="19">
        <f t="shared" si="86"/>
        <v>690.33</v>
      </c>
      <c r="K184" s="25"/>
      <c r="L184" s="19">
        <f t="shared" ref="L184" si="87">SUM(L177:L183)</f>
        <v>100.72999999999999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180</v>
      </c>
      <c r="G195" s="32">
        <f t="shared" ref="G195" si="90">G184+G194</f>
        <v>24.66</v>
      </c>
      <c r="H195" s="32">
        <f t="shared" ref="H195" si="91">H184+H194</f>
        <v>26.439999999999998</v>
      </c>
      <c r="I195" s="32">
        <f t="shared" ref="I195" si="92">I184+I194</f>
        <v>108.21000000000001</v>
      </c>
      <c r="J195" s="32">
        <f t="shared" ref="J195:L195" si="93">J184+J194</f>
        <v>690.33</v>
      </c>
      <c r="K195" s="32"/>
      <c r="L195" s="32">
        <f t="shared" si="93"/>
        <v>100.72999999999999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497.5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22.880299999999998</v>
      </c>
      <c r="H196" s="34">
        <f t="shared" si="94"/>
        <v>30.997999999999998</v>
      </c>
      <c r="I196" s="34">
        <f t="shared" si="94"/>
        <v>93.294000000000011</v>
      </c>
      <c r="J196" s="34">
        <f t="shared" si="94"/>
        <v>714.19900000000007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86.412000000000006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2024-09-30T07:24:45Z</dcterms:modified>
</cp:coreProperties>
</file>